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\Documents\_District Grants Committee\_DGS 2017-18\TRFC-GOC\"/>
    </mc:Choice>
  </mc:AlternateContent>
  <bookViews>
    <workbookView xWindow="0" yWindow="0" windowWidth="25200" windowHeight="11910"/>
  </bookViews>
  <sheets>
    <sheet name="English" sheetId="1" r:id="rId1"/>
    <sheet name="Français" sheetId="4" r:id="rId2"/>
  </sheets>
  <calcPr calcId="171027"/>
</workbook>
</file>

<file path=xl/calcChain.xml><?xml version="1.0" encoding="utf-8"?>
<calcChain xmlns="http://schemas.openxmlformats.org/spreadsheetml/2006/main">
  <c r="C12" i="4" l="1"/>
  <c r="C16" i="4" l="1"/>
  <c r="C14" i="4"/>
  <c r="C15" i="4" s="1"/>
  <c r="C16" i="1"/>
  <c r="C14" i="1"/>
  <c r="C12" i="1"/>
  <c r="C15" i="1" l="1"/>
  <c r="C18" i="1"/>
  <c r="C18" i="4"/>
</calcChain>
</file>

<file path=xl/sharedStrings.xml><?xml version="1.0" encoding="utf-8"?>
<sst xmlns="http://schemas.openxmlformats.org/spreadsheetml/2006/main" count="23" uniqueCount="23">
  <si>
    <t xml:space="preserve">Calculator for Global Grant with Government of Canada  money </t>
  </si>
  <si>
    <t>C&gt; DDF  amount</t>
  </si>
  <si>
    <t>D&gt; GOC Funds ($1 to $1 For A + C)</t>
  </si>
  <si>
    <t>E&gt; World Fund ($1 to $2 for A+D)</t>
  </si>
  <si>
    <t>F&gt; World Fund ($1 To $1 For C)</t>
  </si>
  <si>
    <t>Total NET available for project</t>
  </si>
  <si>
    <t>C&gt; Montant des Fonds Désignés du District</t>
  </si>
  <si>
    <t>D&gt; Fonds du Gouvernement ($1 pour $1 pour lignes A+C)</t>
  </si>
  <si>
    <t>E&gt; Fonds Mondial de la Fondation Rotary ($1 pour $2 pour lignes A+D)</t>
  </si>
  <si>
    <t>F&gt; Fonds du Gouvernement ($1 pour $1 pour ligne C)</t>
  </si>
  <si>
    <t>Montant total disponible pour le projet</t>
  </si>
  <si>
    <t>Calculateur des Subventions Mondiales avec l'argent du Gouvernement Canadien</t>
  </si>
  <si>
    <t>(Version française sous l'autre onglet)</t>
  </si>
  <si>
    <t>(English version on the other tab)</t>
  </si>
  <si>
    <t>English version on the other tab</t>
  </si>
  <si>
    <t>A&gt; Argent comptant*</t>
  </si>
  <si>
    <t>B&gt; Frais d'administration**</t>
  </si>
  <si>
    <t xml:space="preserve">**Les frais d'administration ne sont pas inclus dans le total </t>
  </si>
  <si>
    <t>* Tous les montants sont en dollars US</t>
  </si>
  <si>
    <t>A&gt; Rotary Club Cash*</t>
  </si>
  <si>
    <t>B&gt; TRF 5% adminsitrative fees on "cash" money**</t>
  </si>
  <si>
    <t>* All amounts are in US dollars</t>
  </si>
  <si>
    <t>En français sous l'autre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</si>
</sst>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164" formatCode="_ * #,##0.00_)\ &quot;$&quot;_ ;_ * \(#,##0.00\)\ &quot;$&quot;_ ;_ * &quot;-&quot;??_)\ &quot;$&quot;_ ;_ @_ "/>
    <numFmt numFmtId="165" formatCode="_ * #,##0_)\ &quot;$&quot;_ ;_ * \(#,##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5" fillId="0" borderId="0" xfId="0" applyFont="1" applyProtection="1"/>
    <xf numFmtId="165" fontId="5" fillId="0" borderId="3" xfId="1" applyNumberFormat="1" applyFont="1" applyBorder="1" applyProtection="1"/>
    <xf numFmtId="0" fontId="8" fillId="0" borderId="0" xfId="0" applyFont="1" applyProtection="1"/>
    <xf numFmtId="0" fontId="0" fillId="0" borderId="0" xfId="0" applyBorder="1" applyProtection="1"/>
    <xf numFmtId="42" fontId="7" fillId="0" borderId="3" xfId="1" applyNumberFormat="1" applyFont="1" applyFill="1" applyBorder="1" applyProtection="1"/>
    <xf numFmtId="42" fontId="9" fillId="0" borderId="4" xfId="1" applyNumberFormat="1" applyFont="1" applyFill="1" applyBorder="1" applyProtection="1"/>
    <xf numFmtId="42" fontId="6" fillId="2" borderId="1" xfId="1" applyNumberFormat="1" applyFont="1" applyFill="1" applyBorder="1" applyProtection="1">
      <protection locked="0"/>
    </xf>
    <xf numFmtId="42" fontId="6" fillId="2" borderId="2" xfId="1" applyNumberFormat="1" applyFont="1" applyFill="1" applyBorder="1" applyProtection="1">
      <protection locked="0"/>
    </xf>
    <xf numFmtId="0" fontId="3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5" fillId="0" borderId="0" xfId="0" applyFont="1" applyProtection="1"/>
    <xf numFmtId="165" fontId="5" fillId="0" borderId="3" xfId="1" applyNumberFormat="1" applyFont="1" applyBorder="1" applyProtection="1"/>
    <xf numFmtId="0" fontId="8" fillId="0" borderId="0" xfId="0" applyFont="1" applyProtection="1"/>
    <xf numFmtId="0" fontId="0" fillId="0" borderId="0" xfId="0" applyBorder="1" applyProtection="1"/>
    <xf numFmtId="0" fontId="4" fillId="0" borderId="0" xfId="0" applyFont="1" applyAlignment="1" applyProtection="1"/>
    <xf numFmtId="42" fontId="7" fillId="0" borderId="3" xfId="1" applyNumberFormat="1" applyFont="1" applyFill="1" applyBorder="1" applyProtection="1"/>
    <xf numFmtId="42" fontId="9" fillId="0" borderId="4" xfId="1" applyNumberFormat="1" applyFont="1" applyFill="1" applyBorder="1" applyProtection="1"/>
    <xf numFmtId="42" fontId="6" fillId="2" borderId="1" xfId="1" applyNumberFormat="1" applyFont="1" applyFill="1" applyBorder="1" applyProtection="1">
      <protection locked="0"/>
    </xf>
    <xf numFmtId="42" fontId="6" fillId="2" borderId="2" xfId="1" applyNumberFormat="1" applyFont="1" applyFill="1" applyBorder="1" applyProtection="1">
      <protection locked="0"/>
    </xf>
    <xf numFmtId="42" fontId="7" fillId="0" borderId="2" xfId="1" applyNumberFormat="1" applyFont="1" applyFill="1" applyBorder="1" applyProtection="1"/>
    <xf numFmtId="0" fontId="2" fillId="0" borderId="0" xfId="0" applyFont="1" applyFill="1" applyBorder="1" applyProtection="1"/>
    <xf numFmtId="0" fontId="4" fillId="0" borderId="0" xfId="0" applyFont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123825</xdr:rowOff>
    </xdr:from>
    <xdr:to>
      <xdr:col>1</xdr:col>
      <xdr:colOff>5153025</xdr:colOff>
      <xdr:row>5</xdr:row>
      <xdr:rowOff>57785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23825"/>
          <a:ext cx="5486400" cy="934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123825</xdr:rowOff>
    </xdr:from>
    <xdr:to>
      <xdr:col>1</xdr:col>
      <xdr:colOff>5153025</xdr:colOff>
      <xdr:row>5</xdr:row>
      <xdr:rowOff>57785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23825"/>
          <a:ext cx="5486400" cy="934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3"/>
  <sheetViews>
    <sheetView showGridLines="0" tabSelected="1" workbookViewId="0">
      <selection activeCell="C13" sqref="C13"/>
    </sheetView>
  </sheetViews>
  <sheetFormatPr defaultColWidth="11.375" defaultRowHeight="15" x14ac:dyDescent="0.25"/>
  <cols>
    <col min="1" max="1" width="11.375" style="3"/>
    <col min="2" max="2" width="80.75" style="3" customWidth="1"/>
    <col min="3" max="3" width="17.125" style="3" customWidth="1"/>
    <col min="4" max="4" width="11.375" style="3"/>
    <col min="5" max="5" width="11.375" style="3" customWidth="1"/>
    <col min="6" max="16384" width="11.375" style="3"/>
  </cols>
  <sheetData>
    <row r="5" spans="2:3" ht="18.75" x14ac:dyDescent="0.3">
      <c r="B5" s="1"/>
      <c r="C5" s="2"/>
    </row>
    <row r="6" spans="2:3" ht="18.75" x14ac:dyDescent="0.3">
      <c r="B6" s="1"/>
      <c r="C6" s="2"/>
    </row>
    <row r="7" spans="2:3" ht="18.75" x14ac:dyDescent="0.3">
      <c r="B7" s="1"/>
      <c r="C7" s="2"/>
    </row>
    <row r="8" spans="2:3" ht="21" x14ac:dyDescent="0.35">
      <c r="B8" s="26" t="s">
        <v>0</v>
      </c>
      <c r="C8" s="26"/>
    </row>
    <row r="9" spans="2:3" x14ac:dyDescent="0.25">
      <c r="B9" s="2" t="s">
        <v>12</v>
      </c>
    </row>
    <row r="10" spans="2:3" ht="15.75" thickBot="1" x14ac:dyDescent="0.3">
      <c r="B10" s="2"/>
    </row>
    <row r="11" spans="2:3" ht="18.75" x14ac:dyDescent="0.3">
      <c r="B11" s="4" t="s">
        <v>19</v>
      </c>
      <c r="C11" s="10"/>
    </row>
    <row r="12" spans="2:3" ht="18.75" x14ac:dyDescent="0.3">
      <c r="B12" s="4" t="s">
        <v>20</v>
      </c>
      <c r="C12" s="8">
        <f>C11*0.05</f>
        <v>0</v>
      </c>
    </row>
    <row r="13" spans="2:3" ht="18.75" x14ac:dyDescent="0.3">
      <c r="B13" s="4" t="s">
        <v>1</v>
      </c>
      <c r="C13" s="11"/>
    </row>
    <row r="14" spans="2:3" ht="18.75" x14ac:dyDescent="0.3">
      <c r="B14" s="4" t="s">
        <v>2</v>
      </c>
      <c r="C14" s="8">
        <f>C11+C13</f>
        <v>0</v>
      </c>
    </row>
    <row r="15" spans="2:3" ht="18.75" x14ac:dyDescent="0.3">
      <c r="B15" s="4" t="s">
        <v>3</v>
      </c>
      <c r="C15" s="8">
        <f>(C11+C14)/2</f>
        <v>0</v>
      </c>
    </row>
    <row r="16" spans="2:3" ht="18.75" x14ac:dyDescent="0.3">
      <c r="B16" s="4" t="s">
        <v>4</v>
      </c>
      <c r="C16" s="8">
        <f>C13</f>
        <v>0</v>
      </c>
    </row>
    <row r="17" spans="2:3" ht="18.75" x14ac:dyDescent="0.3">
      <c r="C17" s="5"/>
    </row>
    <row r="18" spans="2:3" ht="19.5" thickBot="1" x14ac:dyDescent="0.35">
      <c r="B18" s="6" t="s">
        <v>5</v>
      </c>
      <c r="C18" s="9">
        <f>C11+C13+C14+C15+C16</f>
        <v>0</v>
      </c>
    </row>
    <row r="19" spans="2:3" x14ac:dyDescent="0.25">
      <c r="B19" s="7"/>
      <c r="C19" s="7"/>
    </row>
    <row r="20" spans="2:3" s="14" customFormat="1" x14ac:dyDescent="0.25">
      <c r="B20" s="18" t="s">
        <v>21</v>
      </c>
      <c r="C20" s="18"/>
    </row>
    <row r="21" spans="2:3" x14ac:dyDescent="0.25">
      <c r="B21" s="14"/>
    </row>
    <row r="23" spans="2:3" x14ac:dyDescent="0.25">
      <c r="B23" s="25" t="s">
        <v>22</v>
      </c>
    </row>
  </sheetData>
  <mergeCells count="1">
    <mergeCell ref="B8:C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3"/>
  <sheetViews>
    <sheetView showGridLines="0" workbookViewId="0">
      <selection activeCell="E26" sqref="E25:E26"/>
    </sheetView>
  </sheetViews>
  <sheetFormatPr defaultColWidth="11.375" defaultRowHeight="15" x14ac:dyDescent="0.25"/>
  <cols>
    <col min="1" max="1" width="11.375" style="14"/>
    <col min="2" max="2" width="80.75" style="14" bestFit="1" customWidth="1"/>
    <col min="3" max="3" width="17.125" style="14" customWidth="1"/>
    <col min="4" max="4" width="11.375" style="14"/>
    <col min="5" max="5" width="11.375" style="14" customWidth="1"/>
    <col min="6" max="16384" width="11.375" style="14"/>
  </cols>
  <sheetData>
    <row r="5" spans="2:3" ht="18.75" x14ac:dyDescent="0.3">
      <c r="B5" s="12"/>
      <c r="C5" s="13"/>
    </row>
    <row r="6" spans="2:3" ht="18.75" x14ac:dyDescent="0.3">
      <c r="B6" s="12"/>
      <c r="C6" s="13"/>
    </row>
    <row r="7" spans="2:3" ht="18.75" x14ac:dyDescent="0.3">
      <c r="B7" s="12"/>
      <c r="C7" s="13"/>
    </row>
    <row r="8" spans="2:3" ht="21" x14ac:dyDescent="0.35">
      <c r="B8" s="19" t="s">
        <v>11</v>
      </c>
      <c r="C8" s="19"/>
    </row>
    <row r="9" spans="2:3" x14ac:dyDescent="0.25">
      <c r="B9" s="13" t="s">
        <v>13</v>
      </c>
    </row>
    <row r="10" spans="2:3" ht="15.75" thickBot="1" x14ac:dyDescent="0.3">
      <c r="B10" s="13"/>
    </row>
    <row r="11" spans="2:3" ht="18.75" x14ac:dyDescent="0.3">
      <c r="B11" s="15" t="s">
        <v>15</v>
      </c>
      <c r="C11" s="22">
        <v>6000</v>
      </c>
    </row>
    <row r="12" spans="2:3" ht="18.75" x14ac:dyDescent="0.3">
      <c r="B12" s="15" t="s">
        <v>16</v>
      </c>
      <c r="C12" s="20">
        <f>C11*0.05</f>
        <v>300</v>
      </c>
    </row>
    <row r="13" spans="2:3" ht="18.75" x14ac:dyDescent="0.3">
      <c r="B13" s="15" t="s">
        <v>6</v>
      </c>
      <c r="C13" s="23">
        <v>6000</v>
      </c>
    </row>
    <row r="14" spans="2:3" ht="18.75" x14ac:dyDescent="0.3">
      <c r="B14" s="15" t="s">
        <v>7</v>
      </c>
      <c r="C14" s="24">
        <f>C11+C13</f>
        <v>12000</v>
      </c>
    </row>
    <row r="15" spans="2:3" ht="18.75" x14ac:dyDescent="0.3">
      <c r="B15" s="15" t="s">
        <v>8</v>
      </c>
      <c r="C15" s="24">
        <f>(C11+C14)/2</f>
        <v>9000</v>
      </c>
    </row>
    <row r="16" spans="2:3" ht="18.75" x14ac:dyDescent="0.3">
      <c r="B16" s="15" t="s">
        <v>9</v>
      </c>
      <c r="C16" s="24">
        <f>C13</f>
        <v>6000</v>
      </c>
    </row>
    <row r="17" spans="2:3" ht="18.75" x14ac:dyDescent="0.3">
      <c r="C17" s="16"/>
    </row>
    <row r="18" spans="2:3" ht="19.5" thickBot="1" x14ac:dyDescent="0.35">
      <c r="B18" s="17" t="s">
        <v>10</v>
      </c>
      <c r="C18" s="21">
        <f>C11+C13+C14+C15+C16</f>
        <v>39000</v>
      </c>
    </row>
    <row r="19" spans="2:3" x14ac:dyDescent="0.25">
      <c r="B19" s="18"/>
      <c r="C19" s="18"/>
    </row>
    <row r="20" spans="2:3" x14ac:dyDescent="0.25">
      <c r="B20" s="18" t="s">
        <v>18</v>
      </c>
      <c r="C20" s="18"/>
    </row>
    <row r="21" spans="2:3" x14ac:dyDescent="0.25">
      <c r="B21" s="14" t="s">
        <v>17</v>
      </c>
    </row>
    <row r="23" spans="2:3" x14ac:dyDescent="0.25">
      <c r="B23" s="13" t="s">
        <v>14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Français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Walter Haessel</cp:lastModifiedBy>
  <dcterms:created xsi:type="dcterms:W3CDTF">2015-09-03T14:45:27Z</dcterms:created>
  <dcterms:modified xsi:type="dcterms:W3CDTF">2016-09-26T19:09:06Z</dcterms:modified>
</cp:coreProperties>
</file>